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10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3" i="1"/>
  <c r="D11"/>
  <c r="D9" l="1"/>
  <c r="D14" l="1"/>
</calcChain>
</file>

<file path=xl/sharedStrings.xml><?xml version="1.0" encoding="utf-8"?>
<sst xmlns="http://schemas.openxmlformats.org/spreadsheetml/2006/main" count="21" uniqueCount="16">
  <si>
    <t>х.лв.</t>
  </si>
  <si>
    <t>Разходи за CO2 заложени от КЕВР при при утвърждаване на преференциалната цена на ел.енергията за периода 01.07.2017-30.06.2018 г.</t>
  </si>
  <si>
    <t xml:space="preserve">Фактически разходи за закупуване на въглеродни квоти </t>
  </si>
  <si>
    <t>t</t>
  </si>
  <si>
    <t>Цена на въглеродните квоти</t>
  </si>
  <si>
    <t>€/t</t>
  </si>
  <si>
    <t>Количество за закупуване в ценовия период 01.07.2018-30.06.2019 г.</t>
  </si>
  <si>
    <t>период 01.07.2017-30.06.2018 г.</t>
  </si>
  <si>
    <t>Цена на въглеродните квоти за периода 01.07.2018-30.06.2019 г.</t>
  </si>
  <si>
    <t>Разчет</t>
  </si>
  <si>
    <t>на цената на въглеродните квоти за периода 01.07.2017-30.06.2018 г.</t>
  </si>
  <si>
    <t>Разлика между направените и признатите разходи за въглеродни емисии</t>
  </si>
  <si>
    <r>
      <t>Добавка към цената на квотите за новия ценови период за компенсиране на непризнатите разходи за СО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в текущия ценови период 01.07.2017-30.06.2018 г.</t>
    </r>
  </si>
  <si>
    <t>Количество въглеродни квоти за закупуване до 30.04.2018 г.</t>
  </si>
  <si>
    <t>период 01.07.2018-30.06.2019 г.</t>
  </si>
  <si>
    <t>"Топлофикация ВТ" АД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</si>
</sst>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1" fontId="1" fillId="0" borderId="6" xfId="0" applyNumberFormat="1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1" fontId="1" fillId="0" borderId="12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" fontId="0" fillId="0" borderId="4" xfId="0" applyNumberFormat="1" applyBorder="1" applyAlignment="1">
      <alignment vertical="center" wrapText="1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workbookViewId="0">
      <selection activeCell="H14" sqref="H14"/>
    </sheetView>
  </sheetViews>
  <sheetFormatPr defaultRowHeight="15"/>
  <cols>
    <col min="1" max="1" width="9.140625" style="1"/>
    <col min="2" max="2" width="56.28515625" style="1" customWidth="1"/>
    <col min="3" max="3" width="7.7109375" style="2" customWidth="1"/>
    <col min="4" max="4" width="11.85546875" style="1" customWidth="1"/>
    <col min="5" max="16384" width="9.140625" style="1"/>
  </cols>
  <sheetData>
    <row r="1" spans="1:4">
      <c r="A1" s="19" t="s">
        <v>15</v>
      </c>
      <c r="B1" s="19"/>
      <c r="C1" s="19"/>
      <c r="D1" s="19"/>
    </row>
    <row r="3" spans="1:4" ht="15.75">
      <c r="A3" s="25" t="s">
        <v>9</v>
      </c>
      <c r="B3" s="25"/>
      <c r="C3" s="25"/>
      <c r="D3" s="25"/>
    </row>
    <row r="4" spans="1:4" ht="15.75">
      <c r="A4" s="25" t="s">
        <v>10</v>
      </c>
      <c r="B4" s="25"/>
      <c r="C4" s="25"/>
      <c r="D4" s="25"/>
    </row>
    <row r="5" spans="1:4">
      <c r="C5" s="1"/>
    </row>
    <row r="6" spans="1:4" ht="15.75" thickBot="1">
      <c r="C6" s="1"/>
    </row>
    <row r="7" spans="1:4" ht="22.5" customHeight="1">
      <c r="A7" s="20" t="s">
        <v>7</v>
      </c>
      <c r="B7" s="7" t="s">
        <v>13</v>
      </c>
      <c r="C7" s="8" t="s">
        <v>3</v>
      </c>
      <c r="D7" s="9">
        <v>9331</v>
      </c>
    </row>
    <row r="8" spans="1:4" ht="22.5" customHeight="1">
      <c r="A8" s="21"/>
      <c r="B8" s="3" t="s">
        <v>4</v>
      </c>
      <c r="C8" s="4" t="s">
        <v>5</v>
      </c>
      <c r="D8" s="15">
        <v>12</v>
      </c>
    </row>
    <row r="9" spans="1:4">
      <c r="A9" s="21"/>
      <c r="B9" s="5" t="s">
        <v>2</v>
      </c>
      <c r="C9" s="6" t="s">
        <v>0</v>
      </c>
      <c r="D9" s="16">
        <f>D7*D8*1.95583/1000</f>
        <v>218.99819675999998</v>
      </c>
    </row>
    <row r="10" spans="1:4" ht="45.75" thickBot="1">
      <c r="A10" s="22"/>
      <c r="B10" s="11" t="s">
        <v>1</v>
      </c>
      <c r="C10" s="12" t="s">
        <v>0</v>
      </c>
      <c r="D10" s="17">
        <v>27</v>
      </c>
    </row>
    <row r="11" spans="1:4" ht="30" customHeight="1" thickBot="1">
      <c r="A11" s="23" t="s">
        <v>11</v>
      </c>
      <c r="B11" s="24"/>
      <c r="C11" s="14" t="s">
        <v>0</v>
      </c>
      <c r="D11" s="18">
        <f>D9-D10</f>
        <v>191.99819675999998</v>
      </c>
    </row>
    <row r="12" spans="1:4" ht="30">
      <c r="A12" s="20" t="s">
        <v>14</v>
      </c>
      <c r="B12" s="7" t="s">
        <v>6</v>
      </c>
      <c r="C12" s="8" t="s">
        <v>3</v>
      </c>
      <c r="D12" s="26">
        <v>9419.27</v>
      </c>
    </row>
    <row r="13" spans="1:4" ht="50.25" customHeight="1">
      <c r="A13" s="21"/>
      <c r="B13" s="3" t="s">
        <v>12</v>
      </c>
      <c r="C13" s="4" t="s">
        <v>5</v>
      </c>
      <c r="D13" s="10">
        <f>ROUND(D11*1000/D12/1.95586,1)</f>
        <v>10.4</v>
      </c>
    </row>
    <row r="14" spans="1:4" ht="30.75" thickBot="1">
      <c r="A14" s="22"/>
      <c r="B14" s="11" t="s">
        <v>8</v>
      </c>
      <c r="C14" s="12" t="s">
        <v>5</v>
      </c>
      <c r="D14" s="13">
        <f>D8+D13</f>
        <v>22.4</v>
      </c>
    </row>
  </sheetData>
  <mergeCells count="6">
    <mergeCell ref="A1:D1"/>
    <mergeCell ref="A7:A10"/>
    <mergeCell ref="A12:A14"/>
    <mergeCell ref="A11:B11"/>
    <mergeCell ref="A4:D4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milevayh</dc:creator>
  <cp:lastModifiedBy>HP</cp:lastModifiedBy>
  <cp:lastPrinted>2018-03-26T12:37:47Z</cp:lastPrinted>
  <dcterms:created xsi:type="dcterms:W3CDTF">2018-03-26T10:37:29Z</dcterms:created>
  <dcterms:modified xsi:type="dcterms:W3CDTF">2018-03-26T13:24:04Z</dcterms:modified>
</cp:coreProperties>
</file>